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8775" tabRatio="702" activeTab="0"/>
  </bookViews>
  <sheets>
    <sheet name="прилож.№ 1" sheetId="1" r:id="rId1"/>
  </sheets>
  <definedNames>
    <definedName name="_xlnm.Print_Area" localSheetId="0">'прилож.№ 1'!$A$1:$C$80</definedName>
  </definedNames>
  <calcPr fullCalcOnLoad="1"/>
</workbook>
</file>

<file path=xl/sharedStrings.xml><?xml version="1.0" encoding="utf-8"?>
<sst xmlns="http://schemas.openxmlformats.org/spreadsheetml/2006/main" count="153" uniqueCount="149">
  <si>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</si>
  <si>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</si>
  <si>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</si>
  <si>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</si>
  <si>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</si>
  <si>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</si>
  <si>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</si>
  <si>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</si>
  <si>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</si>
  <si>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</si>
  <si>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</si>
  <si>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</si>
  <si>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</si>
  <si>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</si>
  <si>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</si>
  <si>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</si>
  <si>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</si>
  <si>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</si>
  <si>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</si>
  <si>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</si>
  <si>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</si>
  <si>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</si>
  <si>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</si>
  <si>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</si>
  <si>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</si>
  <si>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</si>
  <si>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</si>
  <si>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</si>
  <si>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</si>
  <si>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</si>
  <si>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</si>
  <si>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</si>
  <si>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</si>
  <si>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</si>
  <si>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</si>
  <si>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</si>
  <si>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</si>
  <si>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</si>
  <si>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</si>
  <si>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</si>
  <si>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</si>
  <si>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</si>
  <si>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</si>
  <si>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</si>
  <si>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</si>
  <si>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</si>
  <si>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</si>
  <si>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</si>
  <si>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</si>
  <si>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</si>
  <si>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</si>
  <si>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</si>
  <si>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</si>
  <si>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</si>
  <si>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</si>
  <si>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</si>
  <si>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</si>
  <si>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</si>
  <si>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</si>
  <si>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</si>
  <si>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</si>
  <si>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</si>
  <si>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</si>
  <si>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</si>
  <si>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</si>
  <si>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</si>
  <si>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</si>
  <si>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</si>
  <si>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</si>
  <si>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</si>
  <si>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</si>
  <si>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</si>
  <si>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</si>
  <si>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</si>
  <si>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</si>
  <si>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</si>
  <si>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</si>
  <si>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</si>
  <si>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</si>
  <si>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</si>
  <si>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</si>
  <si>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</si>
  <si>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</si>
  <si>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</si>
  <si>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</si>
  <si>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</si>
  <si>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</si>
  <si>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</si>
  <si>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</si>
  <si>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</si>
  <si>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</si>
  <si>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</si>
  <si>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</si>
  <si>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</si>
  <si>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</si>
  <si>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</si>
  <si>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</si>
  <si>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</si>
  <si>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</si>
  <si>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</si>
  <si>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</si>
  <si>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720 2 02 20000 00 0000 151</t>
  </si>
  <si>
    <t>720 2 02 29999 00 0000 151</t>
  </si>
  <si>
    <t>720 2 02 29999 10 0000 151</t>
  </si>
  <si>
    <t>720 2 02 15002 00 0000 151</t>
  </si>
  <si>
    <t>720 2 02 15002 10 0000 151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</si>
  <si>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</si>
  <si>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</si>
  <si>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</si>
  <si>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</si>
  <si>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</si>
  <si>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</si>
  <si>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</si>
  <si>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</si>
  <si>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</si>
  <si>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Прогнозируемые доходы Ушаковского муниципального образования на 2018 год 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</si>
  <si>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</si>
  <si>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</si>
  <si>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</si>
  <si>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</si>
  <si>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</si>
  <si>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</si>
  <si>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</si>
  <si>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</si>
  <si>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</si>
  <si>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</si>
  <si>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</si>
  <si>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</si>
  <si>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</si>
  <si>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</si>
  <si>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</si>
  <si>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</si>
  <si>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</si>
  <si>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</si>
  <si>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</si>
  <si>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</si>
  <si>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</si>
  <si>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</si>
  <si>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733 2 02 3511810 0000 151</t>
  </si>
  <si>
    <t>733 2 02 29999 10 0000 151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</si>
  <si>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</si>
  <si>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</si>
  <si>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</si>
  <si>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</si>
  <si>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</si>
  <si>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733 2 02 40000 00 0000 151</t>
  </si>
  <si>
    <t>733 2 02 40014 00 0000 151</t>
  </si>
  <si>
    <t>733 2 02 40014 10 0000 151</t>
  </si>
  <si>
    <t xml:space="preserve">                                                                                                            к  решению Думы Ушаковского муниципального образования от 26.04.2018 г. № 95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</si>
</sst>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8"/>
      <name val="Arial"/>
      <family val="2"/>
    </font>
    <font>
      <sz val="11"/>
      <color indexed="8"/>
      <name val="Courier New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177" fontId="9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177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177" fontId="8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shrinkToFit="1"/>
    </xf>
    <xf numFmtId="0" fontId="8" fillId="0" borderId="11" xfId="0" applyFont="1" applyFill="1" applyBorder="1" applyAlignment="1" applyProtection="1">
      <alignment horizontal="left" wrapText="1"/>
      <protection locked="0"/>
    </xf>
    <xf numFmtId="177" fontId="8" fillId="0" borderId="11" xfId="0" applyNumberFormat="1" applyFont="1" applyBorder="1" applyAlignment="1">
      <alignment horizontal="right" shrinkToFi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77" fontId="9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177" fontId="8" fillId="0" borderId="11" xfId="0" applyNumberFormat="1" applyFont="1" applyBorder="1" applyAlignment="1">
      <alignment readingOrder="1"/>
    </xf>
    <xf numFmtId="0" fontId="49" fillId="0" borderId="11" xfId="33" applyNumberFormat="1" applyFont="1" applyBorder="1" applyAlignment="1" applyProtection="1">
      <alignment horizontal="left" vertical="top" wrapText="1"/>
      <protection/>
    </xf>
    <xf numFmtId="177" fontId="9" fillId="0" borderId="11" xfId="0" applyNumberFormat="1" applyFont="1" applyFill="1" applyBorder="1" applyAlignment="1">
      <alignment horizontal="right"/>
    </xf>
    <xf numFmtId="177" fontId="9" fillId="34" borderId="11" xfId="0" applyNumberFormat="1" applyFont="1" applyFill="1" applyBorder="1" applyAlignment="1">
      <alignment horizontal="right" shrinkToFit="1"/>
    </xf>
    <xf numFmtId="0" fontId="9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10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5"/>
  <sheetViews>
    <sheetView tabSelected="1" zoomScalePageLayoutView="0" workbookViewId="0" topLeftCell="A60">
      <selection activeCell="H76" sqref="H76"/>
    </sheetView>
  </sheetViews>
  <sheetFormatPr defaultColWidth="9.00390625" defaultRowHeight="12.75"/>
  <cols>
    <col min="1" max="1" width="61.75390625" style="1" customWidth="1"/>
    <col min="2" max="2" width="38.75390625" style="1" customWidth="1"/>
    <col min="3" max="3" width="30.25390625" style="1" customWidth="1"/>
    <col min="4" max="16384" width="9.125" style="1" customWidth="1"/>
  </cols>
  <sheetData>
    <row r="1" spans="1:3" ht="16.5">
      <c r="A1" s="42" t="s">
        <v>46</v>
      </c>
      <c r="B1" s="42"/>
      <c r="C1" s="42"/>
    </row>
    <row r="2" spans="1:6" ht="55.5" customHeight="1">
      <c r="A2" s="44" t="s">
        <v>148</v>
      </c>
      <c r="B2" s="44"/>
      <c r="C2" s="44"/>
      <c r="D2" s="10"/>
      <c r="E2" s="10"/>
      <c r="F2" s="10"/>
    </row>
    <row r="3" spans="1:3" ht="7.5" customHeight="1">
      <c r="A3" s="45"/>
      <c r="B3" s="45"/>
      <c r="C3" s="45"/>
    </row>
    <row r="4" spans="1:3" ht="63" customHeight="1">
      <c r="A4" s="43" t="s">
        <v>115</v>
      </c>
      <c r="B4" s="43"/>
      <c r="C4" s="43"/>
    </row>
    <row r="5" spans="1:3" ht="25.5" customHeight="1">
      <c r="A5" s="12" t="s">
        <v>47</v>
      </c>
      <c r="B5" s="12" t="s">
        <v>48</v>
      </c>
      <c r="C5" s="12" t="s">
        <v>49</v>
      </c>
    </row>
    <row r="6" spans="1:4" ht="16.5">
      <c r="A6" s="13" t="s">
        <v>22</v>
      </c>
      <c r="B6" s="14" t="s">
        <v>74</v>
      </c>
      <c r="C6" s="15">
        <f>C7+C37</f>
        <v>60388.4</v>
      </c>
      <c r="D6" s="2"/>
    </row>
    <row r="7" spans="1:4" ht="16.5">
      <c r="A7" s="13" t="s">
        <v>39</v>
      </c>
      <c r="B7" s="14"/>
      <c r="C7" s="15">
        <f>C8+C13+C19+C23+C29+C33</f>
        <v>59958.4</v>
      </c>
      <c r="D7" s="2"/>
    </row>
    <row r="8" spans="1:3" ht="15.75">
      <c r="A8" s="16" t="s">
        <v>50</v>
      </c>
      <c r="B8" s="17" t="s">
        <v>75</v>
      </c>
      <c r="C8" s="18">
        <f>C9</f>
        <v>5343.2</v>
      </c>
    </row>
    <row r="9" spans="1:3" ht="21" customHeight="1">
      <c r="A9" s="11" t="s">
        <v>51</v>
      </c>
      <c r="B9" s="19" t="s">
        <v>76</v>
      </c>
      <c r="C9" s="20">
        <f>+C11+C12+C10</f>
        <v>5343.2</v>
      </c>
    </row>
    <row r="10" spans="1:3" ht="99.75" customHeight="1">
      <c r="A10" s="16" t="s">
        <v>30</v>
      </c>
      <c r="B10" s="19" t="s">
        <v>77</v>
      </c>
      <c r="C10" s="20">
        <v>4611.3</v>
      </c>
    </row>
    <row r="11" spans="1:3" ht="126.75" customHeight="1">
      <c r="A11" s="16" t="s">
        <v>28</v>
      </c>
      <c r="B11" s="19" t="s">
        <v>116</v>
      </c>
      <c r="C11" s="20">
        <v>661.5</v>
      </c>
    </row>
    <row r="12" spans="1:7" ht="67.5" customHeight="1">
      <c r="A12" s="16" t="s">
        <v>27</v>
      </c>
      <c r="B12" s="19" t="s">
        <v>78</v>
      </c>
      <c r="C12" s="20">
        <v>70.4</v>
      </c>
      <c r="E12" s="7"/>
      <c r="F12" s="5"/>
      <c r="G12" s="7"/>
    </row>
    <row r="13" spans="1:7" ht="40.5" customHeight="1">
      <c r="A13" s="16" t="s">
        <v>35</v>
      </c>
      <c r="B13" s="21" t="s">
        <v>79</v>
      </c>
      <c r="C13" s="22">
        <f>C14</f>
        <v>2061.2</v>
      </c>
      <c r="E13" s="7"/>
      <c r="F13" s="6"/>
      <c r="G13" s="7"/>
    </row>
    <row r="14" spans="1:7" ht="50.25" customHeight="1">
      <c r="A14" s="16" t="s">
        <v>2</v>
      </c>
      <c r="B14" s="21" t="s">
        <v>80</v>
      </c>
      <c r="C14" s="22">
        <f>C15+C16+C17+C18</f>
        <v>2061.2</v>
      </c>
      <c r="E14" s="7"/>
      <c r="F14" s="6"/>
      <c r="G14" s="7"/>
    </row>
    <row r="15" spans="1:7" ht="93" customHeight="1">
      <c r="A15" s="16" t="s">
        <v>5</v>
      </c>
      <c r="B15" s="21" t="s">
        <v>81</v>
      </c>
      <c r="C15" s="20">
        <v>763.3</v>
      </c>
      <c r="E15" s="7"/>
      <c r="F15" s="6"/>
      <c r="G15" s="7"/>
    </row>
    <row r="16" spans="1:3" ht="113.25" customHeight="1">
      <c r="A16" s="16" t="s">
        <v>6</v>
      </c>
      <c r="B16" s="21" t="s">
        <v>82</v>
      </c>
      <c r="C16" s="20">
        <v>7.1</v>
      </c>
    </row>
    <row r="17" spans="1:3" ht="95.25" customHeight="1">
      <c r="A17" s="16" t="s">
        <v>7</v>
      </c>
      <c r="B17" s="21" t="s">
        <v>83</v>
      </c>
      <c r="C17" s="20">
        <v>1420.1</v>
      </c>
    </row>
    <row r="18" spans="1:3" ht="96.75" customHeight="1">
      <c r="A18" s="16" t="s">
        <v>8</v>
      </c>
      <c r="B18" s="21" t="s">
        <v>84</v>
      </c>
      <c r="C18" s="20">
        <v>-129.3</v>
      </c>
    </row>
    <row r="19" spans="1:3" ht="20.25" customHeight="1">
      <c r="A19" s="11" t="s">
        <v>52</v>
      </c>
      <c r="B19" s="19" t="s">
        <v>33</v>
      </c>
      <c r="C19" s="20">
        <f>C20</f>
        <v>39.5</v>
      </c>
    </row>
    <row r="20" spans="1:3" ht="15.75">
      <c r="A20" s="11" t="s">
        <v>53</v>
      </c>
      <c r="B20" s="19" t="s">
        <v>34</v>
      </c>
      <c r="C20" s="20">
        <f>C21+C22</f>
        <v>39.5</v>
      </c>
    </row>
    <row r="21" spans="1:3" ht="20.25" customHeight="1">
      <c r="A21" s="23" t="s">
        <v>53</v>
      </c>
      <c r="B21" s="19" t="s">
        <v>36</v>
      </c>
      <c r="C21" s="20">
        <v>39.5</v>
      </c>
    </row>
    <row r="22" spans="1:3" ht="45.75" customHeight="1">
      <c r="A22" s="23" t="s">
        <v>37</v>
      </c>
      <c r="B22" s="19" t="s">
        <v>38</v>
      </c>
      <c r="C22" s="20"/>
    </row>
    <row r="23" spans="1:3" ht="15.75">
      <c r="A23" s="23" t="s">
        <v>54</v>
      </c>
      <c r="B23" s="19" t="s">
        <v>85</v>
      </c>
      <c r="C23" s="20">
        <f>C24+C26</f>
        <v>52464.5</v>
      </c>
    </row>
    <row r="24" spans="1:3" ht="20.25" customHeight="1">
      <c r="A24" s="23" t="s">
        <v>55</v>
      </c>
      <c r="B24" s="19" t="s">
        <v>86</v>
      </c>
      <c r="C24" s="20">
        <f>C25</f>
        <v>5964.2</v>
      </c>
    </row>
    <row r="25" spans="1:3" ht="61.5" customHeight="1">
      <c r="A25" s="23" t="s">
        <v>3</v>
      </c>
      <c r="B25" s="19" t="s">
        <v>87</v>
      </c>
      <c r="C25" s="20">
        <v>5964.2</v>
      </c>
    </row>
    <row r="26" spans="1:3" ht="15.75">
      <c r="A26" s="23" t="s">
        <v>56</v>
      </c>
      <c r="B26" s="19" t="s">
        <v>88</v>
      </c>
      <c r="C26" s="20">
        <f>C27+C28</f>
        <v>46500.3</v>
      </c>
    </row>
    <row r="27" spans="1:3" ht="45">
      <c r="A27" s="24" t="s">
        <v>4</v>
      </c>
      <c r="B27" s="19" t="s">
        <v>89</v>
      </c>
      <c r="C27" s="20">
        <v>23979.8</v>
      </c>
    </row>
    <row r="28" spans="1:3" ht="49.5" customHeight="1">
      <c r="A28" s="16" t="s">
        <v>9</v>
      </c>
      <c r="B28" s="19" t="s">
        <v>90</v>
      </c>
      <c r="C28" s="20">
        <v>22520.5</v>
      </c>
    </row>
    <row r="29" spans="1:3" ht="20.25" customHeight="1">
      <c r="A29" s="16" t="s">
        <v>10</v>
      </c>
      <c r="B29" s="25" t="s">
        <v>133</v>
      </c>
      <c r="C29" s="20">
        <f>C30</f>
        <v>50</v>
      </c>
    </row>
    <row r="30" spans="1:3" ht="69" customHeight="1">
      <c r="A30" s="16" t="s">
        <v>106</v>
      </c>
      <c r="B30" s="25" t="s">
        <v>134</v>
      </c>
      <c r="C30" s="20">
        <f>C31</f>
        <v>50</v>
      </c>
    </row>
    <row r="31" spans="1:3" ht="91.5" customHeight="1">
      <c r="A31" s="16" t="s">
        <v>31</v>
      </c>
      <c r="B31" s="25" t="s">
        <v>135</v>
      </c>
      <c r="C31" s="20">
        <f>C32</f>
        <v>50</v>
      </c>
    </row>
    <row r="32" spans="1:3" ht="96.75" customHeight="1">
      <c r="A32" s="16" t="s">
        <v>31</v>
      </c>
      <c r="B32" s="25" t="s">
        <v>136</v>
      </c>
      <c r="C32" s="20">
        <v>50</v>
      </c>
    </row>
    <row r="33" spans="1:3" ht="39" customHeight="1">
      <c r="A33" s="16" t="s">
        <v>23</v>
      </c>
      <c r="B33" s="26" t="s">
        <v>41</v>
      </c>
      <c r="C33" s="22">
        <f>C34</f>
        <v>0</v>
      </c>
    </row>
    <row r="34" spans="1:3" ht="18.75" customHeight="1">
      <c r="A34" s="16" t="s">
        <v>24</v>
      </c>
      <c r="B34" s="26" t="s">
        <v>43</v>
      </c>
      <c r="C34" s="22">
        <f>C35</f>
        <v>0</v>
      </c>
    </row>
    <row r="35" spans="1:3" ht="30">
      <c r="A35" s="27" t="s">
        <v>25</v>
      </c>
      <c r="B35" s="26" t="s">
        <v>42</v>
      </c>
      <c r="C35" s="22">
        <f>C36</f>
        <v>0</v>
      </c>
    </row>
    <row r="36" spans="1:3" ht="51" customHeight="1">
      <c r="A36" s="27" t="s">
        <v>26</v>
      </c>
      <c r="B36" s="26" t="s">
        <v>44</v>
      </c>
      <c r="C36" s="28"/>
    </row>
    <row r="37" spans="1:3" ht="24" customHeight="1">
      <c r="A37" s="13" t="s">
        <v>40</v>
      </c>
      <c r="B37" s="26"/>
      <c r="C37" s="41">
        <f>C38+C52+C60+C48</f>
        <v>430</v>
      </c>
    </row>
    <row r="38" spans="1:3" ht="49.5" customHeight="1">
      <c r="A38" s="16" t="s">
        <v>57</v>
      </c>
      <c r="B38" s="19" t="s">
        <v>117</v>
      </c>
      <c r="C38" s="20">
        <f>C39+C47</f>
        <v>380</v>
      </c>
    </row>
    <row r="39" spans="1:3" ht="105" hidden="1">
      <c r="A39" s="16" t="s">
        <v>45</v>
      </c>
      <c r="B39" s="19" t="s">
        <v>73</v>
      </c>
      <c r="C39" s="20">
        <f>+C42+C44</f>
        <v>0</v>
      </c>
    </row>
    <row r="40" spans="1:3" ht="75" hidden="1">
      <c r="A40" s="16" t="s">
        <v>60</v>
      </c>
      <c r="B40" s="19" t="s">
        <v>72</v>
      </c>
      <c r="C40" s="20">
        <f>C41</f>
        <v>0</v>
      </c>
    </row>
    <row r="41" spans="1:3" ht="105" hidden="1">
      <c r="A41" s="16" t="s">
        <v>11</v>
      </c>
      <c r="B41" s="19" t="s">
        <v>71</v>
      </c>
      <c r="C41" s="20"/>
    </row>
    <row r="42" spans="1:7" ht="105" hidden="1">
      <c r="A42" s="16" t="s">
        <v>94</v>
      </c>
      <c r="B42" s="19" t="s">
        <v>93</v>
      </c>
      <c r="C42" s="20">
        <f>C43</f>
        <v>0</v>
      </c>
      <c r="G42" s="9"/>
    </row>
    <row r="43" spans="1:3" ht="90" hidden="1">
      <c r="A43" s="16" t="s">
        <v>91</v>
      </c>
      <c r="B43" s="19" t="s">
        <v>92</v>
      </c>
      <c r="C43" s="20"/>
    </row>
    <row r="44" spans="1:3" ht="60" hidden="1">
      <c r="A44" s="16" t="s">
        <v>97</v>
      </c>
      <c r="B44" s="19" t="s">
        <v>95</v>
      </c>
      <c r="C44" s="20">
        <f>C45</f>
        <v>0</v>
      </c>
    </row>
    <row r="45" spans="1:3" ht="60" hidden="1">
      <c r="A45" s="16" t="s">
        <v>98</v>
      </c>
      <c r="B45" s="19" t="s">
        <v>96</v>
      </c>
      <c r="C45" s="20">
        <f>C46</f>
        <v>0</v>
      </c>
    </row>
    <row r="46" spans="1:3" ht="120" hidden="1">
      <c r="A46" s="16" t="s">
        <v>99</v>
      </c>
      <c r="B46" s="29" t="s">
        <v>100</v>
      </c>
      <c r="C46" s="20"/>
    </row>
    <row r="47" spans="1:3" ht="85.5" customHeight="1">
      <c r="A47" s="16" t="s">
        <v>67</v>
      </c>
      <c r="B47" s="19" t="s">
        <v>118</v>
      </c>
      <c r="C47" s="20">
        <v>380</v>
      </c>
    </row>
    <row r="48" spans="1:3" ht="34.5" customHeight="1">
      <c r="A48" s="16" t="s">
        <v>107</v>
      </c>
      <c r="B48" s="19" t="s">
        <v>113</v>
      </c>
      <c r="C48" s="20">
        <f>C49</f>
        <v>50</v>
      </c>
    </row>
    <row r="49" spans="1:3" ht="23.25" customHeight="1">
      <c r="A49" s="16" t="s">
        <v>108</v>
      </c>
      <c r="B49" s="19" t="s">
        <v>137</v>
      </c>
      <c r="C49" s="20">
        <f>C50</f>
        <v>50</v>
      </c>
    </row>
    <row r="50" spans="1:3" ht="31.5" customHeight="1">
      <c r="A50" s="16" t="s">
        <v>109</v>
      </c>
      <c r="B50" s="19" t="s">
        <v>112</v>
      </c>
      <c r="C50" s="20">
        <f>C51</f>
        <v>50</v>
      </c>
    </row>
    <row r="51" spans="1:3" ht="45">
      <c r="A51" s="16" t="s">
        <v>110</v>
      </c>
      <c r="B51" s="19" t="s">
        <v>111</v>
      </c>
      <c r="C51" s="20">
        <v>50</v>
      </c>
    </row>
    <row r="52" spans="1:3" ht="30" hidden="1">
      <c r="A52" s="16" t="s">
        <v>61</v>
      </c>
      <c r="B52" s="25" t="s">
        <v>114</v>
      </c>
      <c r="C52" s="20">
        <f>C55+C53</f>
        <v>0</v>
      </c>
    </row>
    <row r="53" spans="1:3" ht="105" hidden="1">
      <c r="A53" s="30" t="s">
        <v>1</v>
      </c>
      <c r="B53" s="31" t="s">
        <v>119</v>
      </c>
      <c r="C53" s="20">
        <f>C54</f>
        <v>0</v>
      </c>
    </row>
    <row r="54" spans="1:3" ht="120" hidden="1">
      <c r="A54" s="30" t="s">
        <v>0</v>
      </c>
      <c r="B54" s="25" t="s">
        <v>120</v>
      </c>
      <c r="C54" s="20"/>
    </row>
    <row r="55" spans="1:3" ht="45" hidden="1">
      <c r="A55" s="32" t="s">
        <v>12</v>
      </c>
      <c r="B55" s="33" t="s">
        <v>121</v>
      </c>
      <c r="C55" s="20">
        <f>C56</f>
        <v>0</v>
      </c>
    </row>
    <row r="56" spans="1:3" ht="45" hidden="1">
      <c r="A56" s="16" t="s">
        <v>29</v>
      </c>
      <c r="B56" s="25" t="s">
        <v>122</v>
      </c>
      <c r="C56" s="20">
        <f>C57</f>
        <v>0</v>
      </c>
    </row>
    <row r="57" spans="1:3" ht="60" hidden="1">
      <c r="A57" s="16" t="s">
        <v>13</v>
      </c>
      <c r="B57" s="25" t="s">
        <v>123</v>
      </c>
      <c r="C57" s="20"/>
    </row>
    <row r="58" spans="1:3" ht="19.5" customHeight="1" hidden="1">
      <c r="A58" s="16" t="s">
        <v>68</v>
      </c>
      <c r="B58" s="25" t="s">
        <v>124</v>
      </c>
      <c r="C58" s="20">
        <f>C59</f>
        <v>0</v>
      </c>
    </row>
    <row r="59" spans="1:3" ht="60" hidden="1">
      <c r="A59" s="16" t="s">
        <v>15</v>
      </c>
      <c r="B59" s="25" t="s">
        <v>125</v>
      </c>
      <c r="C59" s="20"/>
    </row>
    <row r="60" spans="1:3" ht="15.75">
      <c r="A60" s="16" t="s">
        <v>65</v>
      </c>
      <c r="B60" s="25" t="s">
        <v>126</v>
      </c>
      <c r="C60" s="20">
        <f>C61</f>
        <v>0</v>
      </c>
    </row>
    <row r="61" spans="1:3" ht="15.75">
      <c r="A61" s="16" t="s">
        <v>66</v>
      </c>
      <c r="B61" s="25" t="s">
        <v>127</v>
      </c>
      <c r="C61" s="20">
        <f>C62</f>
        <v>0</v>
      </c>
    </row>
    <row r="62" spans="1:3" ht="33" customHeight="1">
      <c r="A62" s="16" t="s">
        <v>14</v>
      </c>
      <c r="B62" s="25" t="s">
        <v>128</v>
      </c>
      <c r="C62" s="20"/>
    </row>
    <row r="63" spans="1:3" s="3" customFormat="1" ht="16.5">
      <c r="A63" s="34" t="s">
        <v>58</v>
      </c>
      <c r="B63" s="35" t="s">
        <v>129</v>
      </c>
      <c r="C63" s="36">
        <f>C64+C67</f>
        <v>2578.2</v>
      </c>
    </row>
    <row r="64" spans="1:3" s="3" customFormat="1" ht="37.5" customHeight="1">
      <c r="A64" s="16" t="s">
        <v>21</v>
      </c>
      <c r="B64" s="19" t="s">
        <v>130</v>
      </c>
      <c r="C64" s="20">
        <f>C65+C70+C76+C73</f>
        <v>328.2</v>
      </c>
    </row>
    <row r="65" spans="1:3" s="3" customFormat="1" ht="54" customHeight="1">
      <c r="A65" s="16" t="s">
        <v>69</v>
      </c>
      <c r="B65" s="19" t="s">
        <v>131</v>
      </c>
      <c r="C65" s="20">
        <f>C66</f>
        <v>0.7</v>
      </c>
    </row>
    <row r="66" spans="1:3" s="3" customFormat="1" ht="50.25" customHeight="1">
      <c r="A66" s="16" t="s">
        <v>19</v>
      </c>
      <c r="B66" s="37" t="s">
        <v>132</v>
      </c>
      <c r="C66" s="20">
        <v>0.7</v>
      </c>
    </row>
    <row r="67" spans="1:6" s="3" customFormat="1" ht="22.5" customHeight="1">
      <c r="A67" s="16" t="s">
        <v>17</v>
      </c>
      <c r="B67" s="37" t="s">
        <v>139</v>
      </c>
      <c r="C67" s="20">
        <v>2250</v>
      </c>
      <c r="F67" s="8"/>
    </row>
    <row r="68" spans="1:3" s="3" customFormat="1" ht="30" hidden="1">
      <c r="A68" s="16" t="s">
        <v>32</v>
      </c>
      <c r="B68" s="37" t="s">
        <v>104</v>
      </c>
      <c r="C68" s="20">
        <f>C69</f>
        <v>0</v>
      </c>
    </row>
    <row r="69" spans="1:3" ht="45" hidden="1">
      <c r="A69" s="16" t="s">
        <v>16</v>
      </c>
      <c r="B69" s="37" t="s">
        <v>105</v>
      </c>
      <c r="C69" s="20"/>
    </row>
    <row r="70" spans="1:3" ht="30" hidden="1">
      <c r="A70" s="16" t="s">
        <v>144</v>
      </c>
      <c r="B70" s="37" t="s">
        <v>101</v>
      </c>
      <c r="C70" s="38">
        <f>C71</f>
        <v>0</v>
      </c>
    </row>
    <row r="71" spans="1:3" ht="15.75" hidden="1">
      <c r="A71" s="11" t="s">
        <v>18</v>
      </c>
      <c r="B71" s="37" t="s">
        <v>102</v>
      </c>
      <c r="C71" s="20">
        <f>C72</f>
        <v>0</v>
      </c>
    </row>
    <row r="72" spans="1:3" ht="15.75" hidden="1">
      <c r="A72" s="11" t="s">
        <v>17</v>
      </c>
      <c r="B72" s="37" t="s">
        <v>103</v>
      </c>
      <c r="C72" s="20"/>
    </row>
    <row r="73" spans="1:3" ht="46.5" customHeight="1">
      <c r="A73" s="16" t="s">
        <v>140</v>
      </c>
      <c r="B73" s="37" t="s">
        <v>138</v>
      </c>
      <c r="C73" s="20">
        <f>C74</f>
        <v>327.2</v>
      </c>
    </row>
    <row r="74" spans="1:3" ht="45.75" customHeight="1">
      <c r="A74" s="16" t="s">
        <v>141</v>
      </c>
      <c r="B74" s="37" t="s">
        <v>138</v>
      </c>
      <c r="C74" s="20">
        <v>327.2</v>
      </c>
    </row>
    <row r="75" spans="1:3" ht="17.25" customHeight="1">
      <c r="A75" s="16" t="s">
        <v>20</v>
      </c>
      <c r="B75" s="37" t="s">
        <v>145</v>
      </c>
      <c r="C75" s="20">
        <f>C76</f>
        <v>0.3</v>
      </c>
    </row>
    <row r="76" spans="1:3" ht="78.75" customHeight="1">
      <c r="A76" s="39" t="s">
        <v>142</v>
      </c>
      <c r="B76" s="37" t="s">
        <v>146</v>
      </c>
      <c r="C76" s="20">
        <f>C77</f>
        <v>0.3</v>
      </c>
    </row>
    <row r="77" spans="1:3" ht="90">
      <c r="A77" s="39" t="s">
        <v>143</v>
      </c>
      <c r="B77" s="37" t="s">
        <v>147</v>
      </c>
      <c r="C77" s="20">
        <v>0.3</v>
      </c>
    </row>
    <row r="78" spans="1:3" ht="45" hidden="1">
      <c r="A78" s="16" t="s">
        <v>63</v>
      </c>
      <c r="B78" s="37" t="s">
        <v>64</v>
      </c>
      <c r="C78" s="20">
        <f>C79</f>
        <v>0</v>
      </c>
    </row>
    <row r="79" spans="1:3" ht="60" hidden="1">
      <c r="A79" s="16" t="s">
        <v>70</v>
      </c>
      <c r="B79" s="37" t="s">
        <v>62</v>
      </c>
      <c r="C79" s="20"/>
    </row>
    <row r="80" spans="1:3" ht="16.5">
      <c r="A80" s="34" t="s">
        <v>59</v>
      </c>
      <c r="B80" s="35"/>
      <c r="C80" s="40">
        <f>C6+C63</f>
        <v>62966.6</v>
      </c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409.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2018-04-28T07:59:57Z</cp:lastPrinted>
  <dcterms:created xsi:type="dcterms:W3CDTF">2006-07-12T12:33:21Z</dcterms:created>
  <dcterms:modified xsi:type="dcterms:W3CDTF">2018-05-03T00:23:09Z</dcterms:modified>
  <cp:category/>
  <cp:version/>
  <cp:contentType/>
  <cp:contentStatus/>
</cp:coreProperties>
</file>